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21\Doarjjaortnegat\Oahpponeavvoráhkadeapmi\"/>
    </mc:Choice>
  </mc:AlternateContent>
  <xr:revisionPtr revIDLastSave="0" documentId="8_{6779B41E-79A5-48A1-BC8E-EA76B6C435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'Ark1'!$A$1:$G$13</definedName>
  </definedNames>
  <calcPr calcId="191029" refMode="R1C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8" i="1" l="1"/>
  <c r="F68" i="1"/>
  <c r="G67" i="1"/>
  <c r="F67" i="1"/>
  <c r="F66" i="1"/>
  <c r="G20" i="1"/>
  <c r="F20" i="1"/>
  <c r="F28" i="1"/>
  <c r="F27" i="1"/>
  <c r="F82" i="1"/>
  <c r="F84" i="1"/>
  <c r="G84" i="1"/>
  <c r="F73" i="1"/>
  <c r="G82" i="1"/>
  <c r="G64" i="1"/>
  <c r="G65" i="1"/>
  <c r="G66" i="1"/>
  <c r="G63" i="1"/>
  <c r="G38" i="1"/>
  <c r="F38" i="1"/>
  <c r="G28" i="1"/>
  <c r="G27" i="1"/>
  <c r="G22" i="1"/>
  <c r="F22" i="1"/>
  <c r="G21" i="1"/>
  <c r="F21" i="1"/>
  <c r="G19" i="1"/>
  <c r="G18" i="1"/>
  <c r="G17" i="1"/>
  <c r="G23" i="1"/>
  <c r="G30" i="1"/>
  <c r="G79" i="1"/>
  <c r="F79" i="1"/>
  <c r="F81" i="1"/>
  <c r="G74" i="1"/>
  <c r="F74" i="1"/>
  <c r="G73" i="1"/>
  <c r="F65" i="1"/>
  <c r="F64" i="1"/>
  <c r="F63" i="1"/>
  <c r="G59" i="1"/>
  <c r="F59" i="1"/>
  <c r="F83" i="1"/>
  <c r="G83" i="1"/>
  <c r="G81" i="1"/>
  <c r="F69" i="1"/>
  <c r="F76" i="1"/>
  <c r="G76" i="1"/>
  <c r="G33" i="1"/>
  <c r="F33" i="1"/>
  <c r="F86" i="1"/>
  <c r="G69" i="1"/>
  <c r="G86" i="1"/>
  <c r="F13" i="1"/>
  <c r="F18" i="1"/>
  <c r="F19" i="1"/>
  <c r="F17" i="1"/>
  <c r="F30" i="1"/>
  <c r="G13" i="1"/>
  <c r="F23" i="1"/>
  <c r="F40" i="1"/>
  <c r="G40" i="1"/>
</calcChain>
</file>

<file path=xl/sharedStrings.xml><?xml version="1.0" encoding="utf-8"?>
<sst xmlns="http://schemas.openxmlformats.org/spreadsheetml/2006/main" count="89" uniqueCount="73">
  <si>
    <t>Basisutg./</t>
  </si>
  <si>
    <t>fellesspr.utg.</t>
  </si>
  <si>
    <t>Antall ark:</t>
  </si>
  <si>
    <t>Antall sider:</t>
  </si>
  <si>
    <t>B) Produksjon</t>
  </si>
  <si>
    <t>A) Utvikling av manus</t>
  </si>
  <si>
    <t>Sum A</t>
  </si>
  <si>
    <t>Sum B</t>
  </si>
  <si>
    <t>Teknisk produksjon og redaskjonelle utgifter</t>
  </si>
  <si>
    <t>Totalt</t>
  </si>
  <si>
    <t>Kostnadskategori:  2 (inntil 50% ill.)</t>
  </si>
  <si>
    <t xml:space="preserve">Sum C </t>
  </si>
  <si>
    <t>Parallellutg.</t>
  </si>
  <si>
    <t xml:space="preserve">Derav antatt omfang av illustrasjoner i prosent </t>
  </si>
  <si>
    <t xml:space="preserve">Antall ark, 1 ark = 16 bokssider. Antall boksider delt på 16 = antall ark </t>
  </si>
  <si>
    <t>C) Forlagets generelle kostnader  (inntil 100% av sum B for basisutg., inntil 60% parallellutg. )</t>
  </si>
  <si>
    <t xml:space="preserve">Inntil kr. </t>
  </si>
  <si>
    <t>Inntil kr.</t>
  </si>
  <si>
    <t xml:space="preserve">Prosjekttittel: </t>
  </si>
  <si>
    <t xml:space="preserve">Honorar for oversetting, tilpasning, fornying og oppdatering  av eksisterende tekst </t>
  </si>
  <si>
    <t>Kostnadskategori:  1 (inntil 50% ill.)</t>
  </si>
  <si>
    <t>Honorar for illustrasjoner, bilder (gjenbruk/nytt)*</t>
  </si>
  <si>
    <t>Honorar for rettigheter *</t>
  </si>
  <si>
    <t>Trykt</t>
  </si>
  <si>
    <t>E-bok</t>
  </si>
  <si>
    <t>Både trykt og e-bok</t>
  </si>
  <si>
    <t>Kryss av:</t>
  </si>
  <si>
    <t xml:space="preserve">Honorar for ny tekst </t>
  </si>
  <si>
    <t xml:space="preserve">Prosjektanamma: </t>
  </si>
  <si>
    <t xml:space="preserve">Russe: </t>
  </si>
  <si>
    <t>Deaddiluvvon</t>
  </si>
  <si>
    <t xml:space="preserve">E-girji </t>
  </si>
  <si>
    <t>Deaddiluvvon ja e-girji</t>
  </si>
  <si>
    <t>Vuođđo-</t>
  </si>
  <si>
    <t>Parallealla-</t>
  </si>
  <si>
    <t>almmuhus</t>
  </si>
  <si>
    <t xml:space="preserve">Árkalohku, 1 árka = 16 girjesiiddu Girjesiidolohku juhkkojuvvon 16:iin = árkalohku </t>
  </si>
  <si>
    <t>Submi A</t>
  </si>
  <si>
    <t>B) Buvttadeapmi</t>
  </si>
  <si>
    <t>Teknihkalaš buvttadeapmi ja doaimmahuslaš golut</t>
  </si>
  <si>
    <t>Gollošládja:  2 (50% rádjái govat)</t>
  </si>
  <si>
    <t xml:space="preserve">Gollošládja:  3 (eanet go 50% govat) </t>
  </si>
  <si>
    <t>Submi B</t>
  </si>
  <si>
    <t>C) Lágádusa oppalaš golut (gitta 100% rádjái B supmi vuođđogoluin, gitta 60% rádjái buohtalasgoluin)</t>
  </si>
  <si>
    <t xml:space="preserve">Submi C </t>
  </si>
  <si>
    <t>Oktiibuot</t>
  </si>
  <si>
    <t xml:space="preserve">A) Mánusbargu </t>
  </si>
  <si>
    <t>Honorára illustrášuvnnaid, govaid ovddas  (ođđasisgeaváheapmi/ođđa) *</t>
  </si>
  <si>
    <t>Honorára vuoigatvuođaid ovddas *</t>
  </si>
  <si>
    <t xml:space="preserve">Honorára ođđa teavtta ovddas </t>
  </si>
  <si>
    <t xml:space="preserve">*) Golut galget spesifiserejuvvot sierra gollomeroštallamin </t>
  </si>
  <si>
    <t>Eanemusat ru.</t>
  </si>
  <si>
    <t>*) Utgiftene spesifiseres med eget kostnadsoverslag</t>
  </si>
  <si>
    <t>Antall sider i ferdig bok</t>
  </si>
  <si>
    <t>Honorára referánsajovkui*</t>
  </si>
  <si>
    <t>Honroar til referansegruppe*</t>
  </si>
  <si>
    <t>Andre utgifter som ikke passer inn under de øvrige punktene*</t>
  </si>
  <si>
    <t>Golut mat eai heive eará čuoggaid vuollái*</t>
  </si>
  <si>
    <t xml:space="preserve">Submi </t>
  </si>
  <si>
    <t>Sum</t>
  </si>
  <si>
    <t>Gárvvesgirjji siidolohku</t>
  </si>
  <si>
    <t xml:space="preserve">Govaid proseantaoassi </t>
  </si>
  <si>
    <t xml:space="preserve">Honorára oastit luovos girječálli/jorgaleaddji </t>
  </si>
  <si>
    <t>Siiddut</t>
  </si>
  <si>
    <t xml:space="preserve">Honorára dálá teavstta jorgaleamis, heiveheamis, ođasmahttimis ja áigeguovdilastimis </t>
  </si>
  <si>
    <r>
      <t xml:space="preserve">Honorar for frikjøp av forfatter/oversetter </t>
    </r>
    <r>
      <rPr>
        <b/>
        <sz val="11"/>
        <rFont val="Arial"/>
        <family val="2"/>
      </rPr>
      <t>*</t>
    </r>
  </si>
  <si>
    <r>
      <t xml:space="preserve"> </t>
    </r>
    <r>
      <rPr>
        <sz val="11"/>
        <color rgb="FFFF0000"/>
        <rFont val="Arial"/>
        <family val="2"/>
      </rPr>
      <t>- utgifter til trykking ved produksjon av e-bok</t>
    </r>
  </si>
  <si>
    <r>
      <t xml:space="preserve"> </t>
    </r>
    <r>
      <rPr>
        <sz val="11"/>
        <color rgb="FFFF0000"/>
        <rFont val="Arial"/>
        <family val="2"/>
      </rPr>
      <t>- E-girjjebuvttadeamis galgá geassit vurdojuvvon prentengoluid</t>
    </r>
  </si>
  <si>
    <t xml:space="preserve">Honorára korrektuvrii ja giellabassamii </t>
  </si>
  <si>
    <t xml:space="preserve">Honorar for korrektur og språkvask </t>
  </si>
  <si>
    <t>Árkalohku</t>
  </si>
  <si>
    <t>GOLLOMEROŠTALLAN DEADDILUVVON OAHPPONEAVVUIDE</t>
  </si>
  <si>
    <t xml:space="preserve">KOSTNADSOVERSLAG FOR TRYKTE LÆREMIDLER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</si>
</sst>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0" fontId="2" fillId="0" borderId="0" xfId="0" applyFont="1" applyFill="1" applyBorder="1" applyAlignment="1">
      <alignment wrapText="1"/>
    </xf>
    <xf numFmtId="0" fontId="3" fillId="0" borderId="1" xfId="0" applyFont="1" applyBorder="1"/>
    <xf numFmtId="0" fontId="3" fillId="0" borderId="11" xfId="0" applyFont="1" applyBorder="1"/>
    <xf numFmtId="0" fontId="3" fillId="0" borderId="3" xfId="0" applyFont="1" applyFill="1" applyBorder="1"/>
    <xf numFmtId="0" fontId="2" fillId="2" borderId="11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3" fillId="0" borderId="18" xfId="0" applyFont="1" applyFill="1" applyBorder="1"/>
    <xf numFmtId="0" fontId="3" fillId="3" borderId="0" xfId="0" applyFont="1" applyFill="1" applyBorder="1"/>
    <xf numFmtId="0" fontId="3" fillId="0" borderId="3" xfId="0" applyFont="1" applyBorder="1"/>
    <xf numFmtId="0" fontId="3" fillId="0" borderId="0" xfId="0" applyFont="1" applyFill="1" applyBorder="1"/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9" fontId="3" fillId="0" borderId="2" xfId="0" applyNumberFormat="1" applyFont="1" applyFill="1" applyBorder="1"/>
    <xf numFmtId="1" fontId="3" fillId="0" borderId="2" xfId="0" applyNumberFormat="1" applyFont="1" applyFill="1" applyBorder="1"/>
    <xf numFmtId="0" fontId="3" fillId="0" borderId="2" xfId="0" applyFont="1" applyFill="1" applyBorder="1"/>
    <xf numFmtId="0" fontId="3" fillId="2" borderId="24" xfId="0" applyFont="1" applyFill="1" applyBorder="1"/>
    <xf numFmtId="0" fontId="3" fillId="2" borderId="20" xfId="0" applyFont="1" applyFill="1" applyBorder="1"/>
    <xf numFmtId="0" fontId="3" fillId="0" borderId="0" xfId="0" applyFont="1" applyFill="1" applyBorder="1" applyAlignment="1">
      <alignment horizontal="right"/>
    </xf>
    <xf numFmtId="1" fontId="3" fillId="2" borderId="17" xfId="1" applyNumberFormat="1" applyFont="1" applyFill="1" applyBorder="1"/>
    <xf numFmtId="9" fontId="3" fillId="2" borderId="12" xfId="0" applyNumberFormat="1" applyFont="1" applyFill="1" applyBorder="1"/>
    <xf numFmtId="0" fontId="3" fillId="2" borderId="12" xfId="0" applyFont="1" applyFill="1" applyBorder="1"/>
    <xf numFmtId="0" fontId="3" fillId="0" borderId="19" xfId="0" applyFont="1" applyFill="1" applyBorder="1"/>
    <xf numFmtId="0" fontId="3" fillId="0" borderId="25" xfId="0" applyFont="1" applyFill="1" applyBorder="1"/>
    <xf numFmtId="1" fontId="3" fillId="2" borderId="15" xfId="0" applyNumberFormat="1" applyFont="1" applyFill="1" applyBorder="1"/>
    <xf numFmtId="165" fontId="3" fillId="0" borderId="0" xfId="1" applyNumberFormat="1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1" fontId="3" fillId="0" borderId="7" xfId="0" applyNumberFormat="1" applyFont="1" applyFill="1" applyBorder="1"/>
    <xf numFmtId="0" fontId="2" fillId="0" borderId="0" xfId="0" applyFont="1" applyFill="1" applyBorder="1"/>
    <xf numFmtId="164" fontId="3" fillId="2" borderId="12" xfId="1" applyFont="1" applyFill="1" applyBorder="1"/>
    <xf numFmtId="165" fontId="3" fillId="0" borderId="0" xfId="1" applyNumberFormat="1" applyFont="1" applyFill="1" applyBorder="1" applyAlignment="1">
      <alignment horizontal="right"/>
    </xf>
    <xf numFmtId="1" fontId="3" fillId="2" borderId="13" xfId="0" applyNumberFormat="1" applyFont="1" applyFill="1" applyBorder="1"/>
    <xf numFmtId="1" fontId="3" fillId="2" borderId="11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1" fontId="3" fillId="2" borderId="26" xfId="0" applyNumberFormat="1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3" fontId="3" fillId="0" borderId="5" xfId="0" applyNumberFormat="1" applyFont="1" applyFill="1" applyBorder="1" applyAlignment="1">
      <alignment horizontal="right"/>
    </xf>
    <xf numFmtId="164" fontId="3" fillId="0" borderId="9" xfId="1" applyFont="1" applyFill="1" applyBorder="1"/>
    <xf numFmtId="164" fontId="3" fillId="0" borderId="0" xfId="1" applyFont="1" applyFill="1" applyBorder="1"/>
    <xf numFmtId="0" fontId="3" fillId="0" borderId="2" xfId="0" applyFont="1" applyFill="1" applyBorder="1" applyAlignment="1">
      <alignment horizontal="right"/>
    </xf>
    <xf numFmtId="164" fontId="3" fillId="0" borderId="7" xfId="1" applyFont="1" applyFill="1" applyBorder="1"/>
    <xf numFmtId="0" fontId="3" fillId="0" borderId="0" xfId="0" applyFont="1" applyFill="1" applyBorder="1" applyAlignment="1">
      <alignment horizontal="left"/>
    </xf>
    <xf numFmtId="164" fontId="3" fillId="0" borderId="8" xfId="1" applyFont="1" applyFill="1" applyBorder="1"/>
    <xf numFmtId="0" fontId="3" fillId="2" borderId="13" xfId="0" applyFont="1" applyFill="1" applyBorder="1"/>
    <xf numFmtId="164" fontId="3" fillId="2" borderId="13" xfId="1" applyFont="1" applyFill="1" applyBorder="1"/>
    <xf numFmtId="0" fontId="3" fillId="2" borderId="17" xfId="0" applyFont="1" applyFill="1" applyBorder="1"/>
    <xf numFmtId="164" fontId="3" fillId="2" borderId="15" xfId="1" applyFont="1" applyFill="1" applyBorder="1"/>
    <xf numFmtId="164" fontId="3" fillId="2" borderId="16" xfId="1" applyFont="1" applyFill="1" applyBorder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0" fontId="2" fillId="0" borderId="10" xfId="0" applyFont="1" applyFill="1" applyBorder="1"/>
    <xf numFmtId="164" fontId="3" fillId="2" borderId="7" xfId="1" applyFont="1" applyFill="1" applyBorder="1"/>
    <xf numFmtId="9" fontId="3" fillId="0" borderId="6" xfId="0" applyNumberFormat="1" applyFont="1" applyFill="1" applyBorder="1"/>
    <xf numFmtId="9" fontId="3" fillId="0" borderId="0" xfId="0" applyNumberFormat="1" applyFont="1" applyFill="1" applyBorder="1"/>
    <xf numFmtId="9" fontId="3" fillId="0" borderId="5" xfId="0" applyNumberFormat="1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164" fontId="2" fillId="0" borderId="9" xfId="1" applyFont="1" applyFill="1" applyBorder="1"/>
    <xf numFmtId="0" fontId="3" fillId="0" borderId="20" xfId="0" applyFont="1" applyBorder="1"/>
    <xf numFmtId="0" fontId="2" fillId="2" borderId="12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164" fontId="3" fillId="0" borderId="14" xfId="1" applyFont="1" applyFill="1" applyBorder="1"/>
    <xf numFmtId="164" fontId="3" fillId="2" borderId="17" xfId="1" applyFont="1" applyFill="1" applyBorder="1"/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tabSelected="1" zoomScale="80" zoomScaleNormal="80" zoomScaleSheetLayoutView="100" workbookViewId="0">
      <selection activeCell="A28" sqref="A28"/>
    </sheetView>
  </sheetViews>
  <sheetFormatPr baseColWidth="10" defaultColWidth="11.42578125" defaultRowHeight="12.75" x14ac:dyDescent="0.2"/>
  <cols>
    <col min="1" max="1" width="79.42578125" style="1" customWidth="1"/>
    <col min="2" max="2" width="14.7109375" style="1" customWidth="1"/>
    <col min="3" max="3" width="10.5703125" style="1" customWidth="1"/>
    <col min="4" max="4" width="11.28515625" style="1" customWidth="1"/>
    <col min="5" max="5" width="7.28515625" style="1" customWidth="1"/>
    <col min="6" max="6" width="13.42578125" style="1" customWidth="1"/>
    <col min="7" max="7" width="14.42578125" style="1" customWidth="1"/>
    <col min="8" max="8" width="34.7109375" style="1" customWidth="1"/>
    <col min="9" max="16384" width="11.42578125" style="1"/>
  </cols>
  <sheetData>
    <row r="1" spans="1:8" ht="15" x14ac:dyDescent="0.25">
      <c r="A1" s="4" t="s">
        <v>72</v>
      </c>
      <c r="B1" s="4"/>
      <c r="C1" s="4"/>
      <c r="D1" s="4"/>
      <c r="E1" s="4"/>
      <c r="F1" s="5"/>
      <c r="G1" s="6"/>
    </row>
    <row r="2" spans="1:8" ht="15.75" thickBot="1" x14ac:dyDescent="0.3">
      <c r="A2" s="4"/>
      <c r="B2" s="4"/>
      <c r="C2" s="4"/>
      <c r="D2" s="4"/>
      <c r="E2" s="4"/>
      <c r="F2" s="5"/>
      <c r="G2" s="6"/>
    </row>
    <row r="3" spans="1:8" ht="15.75" thickBot="1" x14ac:dyDescent="0.3">
      <c r="A3" s="73" t="s">
        <v>18</v>
      </c>
      <c r="B3" s="74"/>
      <c r="C3" s="74"/>
      <c r="D3" s="74"/>
      <c r="E3" s="74"/>
      <c r="F3" s="74"/>
      <c r="G3" s="75"/>
    </row>
    <row r="4" spans="1:8" s="2" customFormat="1" ht="15.75" thickBot="1" x14ac:dyDescent="0.3">
      <c r="A4" s="7"/>
      <c r="B4" s="7"/>
      <c r="C4" s="7"/>
      <c r="D4" s="7"/>
      <c r="E4" s="7"/>
      <c r="F4" s="7"/>
      <c r="G4" s="7"/>
    </row>
    <row r="5" spans="1:8" ht="14.25" x14ac:dyDescent="0.2">
      <c r="A5" s="8"/>
      <c r="B5" s="9" t="s">
        <v>26</v>
      </c>
      <c r="C5" s="5"/>
      <c r="D5" s="5"/>
      <c r="E5" s="5"/>
      <c r="F5" s="5"/>
      <c r="G5" s="5"/>
    </row>
    <row r="6" spans="1:8" ht="15" x14ac:dyDescent="0.25">
      <c r="A6" s="10" t="s">
        <v>23</v>
      </c>
      <c r="B6" s="11"/>
      <c r="C6" s="12"/>
      <c r="D6" s="12"/>
      <c r="E6" s="12"/>
      <c r="F6" s="12"/>
      <c r="G6" s="12"/>
    </row>
    <row r="7" spans="1:8" ht="15" x14ac:dyDescent="0.25">
      <c r="A7" s="10" t="s">
        <v>24</v>
      </c>
      <c r="B7" s="11"/>
      <c r="C7" s="12"/>
      <c r="D7" s="12"/>
      <c r="E7" s="12"/>
      <c r="F7" s="12"/>
      <c r="G7" s="12"/>
    </row>
    <row r="8" spans="1:8" ht="15.75" thickBot="1" x14ac:dyDescent="0.3">
      <c r="A8" s="13" t="s">
        <v>25</v>
      </c>
      <c r="B8" s="11"/>
      <c r="C8" s="14"/>
      <c r="D8" s="14"/>
      <c r="E8" s="14"/>
      <c r="F8" s="14"/>
      <c r="G8" s="14"/>
    </row>
    <row r="9" spans="1:8" ht="15" customHeight="1" x14ac:dyDescent="0.2">
      <c r="A9" s="15"/>
      <c r="B9" s="16"/>
      <c r="C9" s="16"/>
      <c r="D9" s="16"/>
      <c r="E9" s="16"/>
      <c r="F9" s="17" t="s">
        <v>0</v>
      </c>
      <c r="G9" s="17" t="s">
        <v>12</v>
      </c>
    </row>
    <row r="10" spans="1:8" ht="15" thickBot="1" x14ac:dyDescent="0.25">
      <c r="A10" s="10"/>
      <c r="B10" s="16"/>
      <c r="C10" s="16"/>
      <c r="D10" s="16"/>
      <c r="E10" s="16"/>
      <c r="F10" s="18" t="s">
        <v>1</v>
      </c>
      <c r="G10" s="19"/>
    </row>
    <row r="11" spans="1:8" ht="14.25" x14ac:dyDescent="0.2">
      <c r="A11" s="20" t="s">
        <v>53</v>
      </c>
      <c r="B11" s="21"/>
      <c r="C11" s="22"/>
      <c r="D11" s="23"/>
      <c r="E11" s="24"/>
      <c r="F11" s="25"/>
      <c r="G11" s="25"/>
      <c r="H11" s="3"/>
    </row>
    <row r="12" spans="1:8" ht="14.25" x14ac:dyDescent="0.2">
      <c r="A12" s="10" t="s">
        <v>13</v>
      </c>
      <c r="B12" s="16"/>
      <c r="C12" s="16"/>
      <c r="D12" s="26"/>
      <c r="E12" s="27"/>
      <c r="F12" s="28"/>
      <c r="G12" s="29"/>
      <c r="H12" s="3"/>
    </row>
    <row r="13" spans="1:8" ht="15" thickBot="1" x14ac:dyDescent="0.25">
      <c r="A13" s="13" t="s">
        <v>14</v>
      </c>
      <c r="B13" s="30"/>
      <c r="C13" s="30"/>
      <c r="D13" s="30"/>
      <c r="E13" s="31">
        <v>16</v>
      </c>
      <c r="F13" s="32">
        <f>F11/E13</f>
        <v>0</v>
      </c>
      <c r="G13" s="32">
        <f>G11/E13</f>
        <v>0</v>
      </c>
    </row>
    <row r="14" spans="1:8" ht="15" thickBot="1" x14ac:dyDescent="0.25">
      <c r="A14" s="16"/>
      <c r="B14" s="16"/>
      <c r="C14" s="16"/>
      <c r="D14" s="16"/>
      <c r="E14" s="16"/>
      <c r="F14" s="33"/>
      <c r="G14" s="33"/>
    </row>
    <row r="15" spans="1:8" ht="15" x14ac:dyDescent="0.25">
      <c r="A15" s="34" t="s">
        <v>5</v>
      </c>
      <c r="B15" s="35"/>
      <c r="C15" s="23"/>
      <c r="D15" s="23"/>
      <c r="E15" s="23"/>
      <c r="F15" s="17"/>
      <c r="G15" s="36"/>
    </row>
    <row r="16" spans="1:8" ht="15" x14ac:dyDescent="0.25">
      <c r="A16" s="10" t="s">
        <v>65</v>
      </c>
      <c r="B16" s="37"/>
      <c r="C16" s="16"/>
      <c r="D16" s="16"/>
      <c r="E16" s="16"/>
      <c r="F16" s="38"/>
      <c r="G16" s="38"/>
    </row>
    <row r="17" spans="1:8" ht="14.25" x14ac:dyDescent="0.2">
      <c r="A17" s="10" t="s">
        <v>27</v>
      </c>
      <c r="B17" s="26" t="s">
        <v>16</v>
      </c>
      <c r="C17" s="39">
        <v>2500</v>
      </c>
      <c r="D17" s="26" t="s">
        <v>3</v>
      </c>
      <c r="E17" s="40"/>
      <c r="F17" s="38">
        <f>C17*E17</f>
        <v>0</v>
      </c>
      <c r="G17" s="38">
        <f t="shared" ref="G17:G22" si="0">C17*E17</f>
        <v>0</v>
      </c>
    </row>
    <row r="18" spans="1:8" ht="14.25" x14ac:dyDescent="0.2">
      <c r="A18" s="10" t="s">
        <v>19</v>
      </c>
      <c r="B18" s="26" t="s">
        <v>16</v>
      </c>
      <c r="C18" s="39">
        <v>1500</v>
      </c>
      <c r="D18" s="26" t="s">
        <v>3</v>
      </c>
      <c r="E18" s="40"/>
      <c r="F18" s="38">
        <f t="shared" ref="F18:F19" si="1">C18*E18</f>
        <v>0</v>
      </c>
      <c r="G18" s="38">
        <f t="shared" si="0"/>
        <v>0</v>
      </c>
      <c r="H18" s="2"/>
    </row>
    <row r="19" spans="1:8" ht="14.25" x14ac:dyDescent="0.2">
      <c r="A19" s="10" t="s">
        <v>69</v>
      </c>
      <c r="B19" s="26" t="s">
        <v>16</v>
      </c>
      <c r="C19" s="39">
        <v>200</v>
      </c>
      <c r="D19" s="26" t="s">
        <v>3</v>
      </c>
      <c r="E19" s="40"/>
      <c r="F19" s="38">
        <f t="shared" si="1"/>
        <v>0</v>
      </c>
      <c r="G19" s="38">
        <f t="shared" si="0"/>
        <v>0</v>
      </c>
      <c r="H19" s="2"/>
    </row>
    <row r="20" spans="1:8" ht="14.25" x14ac:dyDescent="0.2">
      <c r="A20" s="10" t="s">
        <v>55</v>
      </c>
      <c r="B20" s="26" t="s">
        <v>16</v>
      </c>
      <c r="C20" s="39">
        <v>50000</v>
      </c>
      <c r="D20" s="26"/>
      <c r="E20" s="40"/>
      <c r="F20" s="38">
        <f>C20*E20</f>
        <v>0</v>
      </c>
      <c r="G20" s="38">
        <f t="shared" si="0"/>
        <v>0</v>
      </c>
      <c r="H20" s="2"/>
    </row>
    <row r="21" spans="1:8" ht="14.25" x14ac:dyDescent="0.2">
      <c r="A21" s="10" t="s">
        <v>21</v>
      </c>
      <c r="B21" s="16"/>
      <c r="C21" s="41"/>
      <c r="D21" s="42"/>
      <c r="E21" s="40"/>
      <c r="F21" s="38">
        <f>C21*E21</f>
        <v>0</v>
      </c>
      <c r="G21" s="38">
        <f t="shared" si="0"/>
        <v>0</v>
      </c>
      <c r="H21" s="2"/>
    </row>
    <row r="22" spans="1:8" ht="15" thickBot="1" x14ac:dyDescent="0.25">
      <c r="A22" s="10" t="s">
        <v>22</v>
      </c>
      <c r="B22" s="16"/>
      <c r="C22" s="43"/>
      <c r="D22" s="42"/>
      <c r="E22" s="40"/>
      <c r="F22" s="38">
        <f>C22*E22</f>
        <v>0</v>
      </c>
      <c r="G22" s="38">
        <f t="shared" si="0"/>
        <v>0</v>
      </c>
      <c r="H22" s="2"/>
    </row>
    <row r="23" spans="1:8" ht="15" thickBot="1" x14ac:dyDescent="0.25">
      <c r="A23" s="44" t="s">
        <v>6</v>
      </c>
      <c r="B23" s="45"/>
      <c r="C23" s="30"/>
      <c r="D23" s="46"/>
      <c r="E23" s="45"/>
      <c r="F23" s="47">
        <f>F16+F17+F18+F19+F20+F21+F22</f>
        <v>0</v>
      </c>
      <c r="G23" s="47">
        <f>G16+G17+G18+G19+G20+G21+G22</f>
        <v>0</v>
      </c>
    </row>
    <row r="24" spans="1:8" ht="15" thickBot="1" x14ac:dyDescent="0.25">
      <c r="A24" s="16"/>
      <c r="B24" s="16"/>
      <c r="C24" s="16"/>
      <c r="D24" s="42"/>
      <c r="E24" s="16"/>
      <c r="F24" s="48"/>
      <c r="G24" s="48"/>
    </row>
    <row r="25" spans="1:8" ht="15" x14ac:dyDescent="0.25">
      <c r="A25" s="34" t="s">
        <v>4</v>
      </c>
      <c r="B25" s="35"/>
      <c r="C25" s="23"/>
      <c r="D25" s="49"/>
      <c r="E25" s="23"/>
      <c r="F25" s="50"/>
      <c r="G25" s="50"/>
    </row>
    <row r="26" spans="1:8" ht="14.25" x14ac:dyDescent="0.2">
      <c r="A26" s="10" t="s">
        <v>8</v>
      </c>
      <c r="B26" s="16"/>
      <c r="C26" s="51"/>
      <c r="D26" s="26"/>
      <c r="E26" s="16"/>
      <c r="F26" s="52"/>
      <c r="G26" s="52"/>
    </row>
    <row r="27" spans="1:8" ht="14.25" x14ac:dyDescent="0.2">
      <c r="A27" s="10" t="s">
        <v>20</v>
      </c>
      <c r="B27" s="26" t="s">
        <v>17</v>
      </c>
      <c r="C27" s="42">
        <v>21000</v>
      </c>
      <c r="D27" s="26" t="s">
        <v>2</v>
      </c>
      <c r="E27" s="53"/>
      <c r="F27" s="54">
        <f>C27*E27</f>
        <v>0</v>
      </c>
      <c r="G27" s="72">
        <f>C27*E27</f>
        <v>0</v>
      </c>
    </row>
    <row r="28" spans="1:8" ht="14.25" x14ac:dyDescent="0.2">
      <c r="A28" s="10" t="s">
        <v>10</v>
      </c>
      <c r="B28" s="26" t="s">
        <v>17</v>
      </c>
      <c r="C28" s="42">
        <v>24000</v>
      </c>
      <c r="D28" s="26" t="s">
        <v>2</v>
      </c>
      <c r="E28" s="55"/>
      <c r="F28" s="54">
        <f>C28*E28</f>
        <v>0</v>
      </c>
      <c r="G28" s="72">
        <f>C28*E28</f>
        <v>0</v>
      </c>
    </row>
    <row r="29" spans="1:8" ht="15" thickBot="1" x14ac:dyDescent="0.25">
      <c r="A29" s="10" t="s">
        <v>66</v>
      </c>
      <c r="B29" s="26"/>
      <c r="C29" s="42"/>
      <c r="D29" s="26"/>
      <c r="E29" s="14"/>
      <c r="F29" s="56"/>
      <c r="G29" s="57"/>
    </row>
    <row r="30" spans="1:8" ht="15" thickBot="1" x14ac:dyDescent="0.25">
      <c r="A30" s="44" t="s">
        <v>7</v>
      </c>
      <c r="B30" s="45"/>
      <c r="C30" s="58"/>
      <c r="D30" s="45"/>
      <c r="E30" s="45"/>
      <c r="F30" s="47">
        <f>F27+F28-F29</f>
        <v>0</v>
      </c>
      <c r="G30" s="47">
        <f>G27+G28-G29</f>
        <v>0</v>
      </c>
    </row>
    <row r="31" spans="1:8" ht="15" thickBot="1" x14ac:dyDescent="0.25">
      <c r="A31" s="16"/>
      <c r="B31" s="16"/>
      <c r="C31" s="59"/>
      <c r="D31" s="16"/>
      <c r="E31" s="16"/>
      <c r="F31" s="48"/>
      <c r="G31" s="48"/>
    </row>
    <row r="32" spans="1:8" ht="15.75" thickBot="1" x14ac:dyDescent="0.3">
      <c r="A32" s="34" t="s">
        <v>15</v>
      </c>
      <c r="B32" s="35"/>
      <c r="C32" s="35"/>
      <c r="D32" s="35"/>
      <c r="E32" s="60"/>
      <c r="F32" s="61"/>
      <c r="G32" s="61"/>
    </row>
    <row r="33" spans="1:7" ht="15" thickBot="1" x14ac:dyDescent="0.25">
      <c r="A33" s="44" t="s">
        <v>11</v>
      </c>
      <c r="B33" s="45"/>
      <c r="C33" s="45"/>
      <c r="D33" s="45"/>
      <c r="E33" s="62"/>
      <c r="F33" s="47">
        <f>SUM(F32)</f>
        <v>0</v>
      </c>
      <c r="G33" s="47">
        <f>SUM(G32)</f>
        <v>0</v>
      </c>
    </row>
    <row r="34" spans="1:7" ht="15" thickBot="1" x14ac:dyDescent="0.25">
      <c r="A34" s="16"/>
      <c r="B34" s="16"/>
      <c r="C34" s="16"/>
      <c r="D34" s="16"/>
      <c r="E34" s="63"/>
      <c r="F34" s="48"/>
      <c r="G34" s="48"/>
    </row>
    <row r="35" spans="1:7" ht="15" x14ac:dyDescent="0.25">
      <c r="A35" s="34" t="s">
        <v>56</v>
      </c>
      <c r="B35" s="23"/>
      <c r="C35" s="23"/>
      <c r="D35" s="23"/>
      <c r="E35" s="21"/>
      <c r="F35" s="61"/>
      <c r="G35" s="61"/>
    </row>
    <row r="36" spans="1:7" ht="14.25" x14ac:dyDescent="0.2">
      <c r="A36" s="10"/>
      <c r="B36" s="16"/>
      <c r="C36" s="16"/>
      <c r="D36" s="16"/>
      <c r="E36" s="63"/>
      <c r="F36" s="38"/>
      <c r="G36" s="38"/>
    </row>
    <row r="37" spans="1:7" ht="15" thickBot="1" x14ac:dyDescent="0.25">
      <c r="A37" s="10"/>
      <c r="B37" s="16"/>
      <c r="C37" s="16"/>
      <c r="D37" s="16"/>
      <c r="E37" s="63"/>
      <c r="F37" s="57"/>
      <c r="G37" s="57"/>
    </row>
    <row r="38" spans="1:7" ht="15" thickBot="1" x14ac:dyDescent="0.25">
      <c r="A38" s="44" t="s">
        <v>59</v>
      </c>
      <c r="B38" s="45"/>
      <c r="C38" s="45"/>
      <c r="D38" s="45"/>
      <c r="E38" s="64"/>
      <c r="F38" s="47">
        <f>F35+F36+F37</f>
        <v>0</v>
      </c>
      <c r="G38" s="47">
        <f>G35+G36+G37</f>
        <v>0</v>
      </c>
    </row>
    <row r="39" spans="1:7" ht="15" thickBot="1" x14ac:dyDescent="0.25">
      <c r="A39" s="16"/>
      <c r="B39" s="16"/>
      <c r="C39" s="16"/>
      <c r="D39" s="16"/>
      <c r="E39" s="63"/>
      <c r="F39" s="48"/>
      <c r="G39" s="48"/>
    </row>
    <row r="40" spans="1:7" ht="15.75" thickBot="1" x14ac:dyDescent="0.3">
      <c r="A40" s="65" t="s">
        <v>9</v>
      </c>
      <c r="B40" s="66"/>
      <c r="C40" s="66"/>
      <c r="D40" s="66"/>
      <c r="E40" s="66"/>
      <c r="F40" s="67">
        <f>F23+F30+F33+F38</f>
        <v>0</v>
      </c>
      <c r="G40" s="67">
        <f>G23+G30+G33+G38</f>
        <v>0</v>
      </c>
    </row>
    <row r="41" spans="1:7" ht="14.25" x14ac:dyDescent="0.2">
      <c r="A41" s="16"/>
      <c r="B41" s="16"/>
      <c r="C41" s="16"/>
      <c r="D41" s="16"/>
      <c r="E41" s="16"/>
      <c r="F41" s="59"/>
      <c r="G41" s="59"/>
    </row>
    <row r="42" spans="1:7" ht="14.25" x14ac:dyDescent="0.2">
      <c r="A42" s="16" t="s">
        <v>52</v>
      </c>
      <c r="B42" s="16"/>
      <c r="C42" s="16"/>
      <c r="D42" s="16"/>
      <c r="E42" s="16"/>
      <c r="F42" s="59"/>
      <c r="G42" s="59"/>
    </row>
    <row r="43" spans="1:7" ht="14.25" x14ac:dyDescent="0.2">
      <c r="A43" s="5"/>
      <c r="B43" s="5"/>
      <c r="C43" s="5"/>
      <c r="D43" s="5"/>
      <c r="E43" s="5"/>
      <c r="F43" s="5"/>
      <c r="G43" s="5"/>
    </row>
    <row r="44" spans="1:7" ht="14.25" x14ac:dyDescent="0.2">
      <c r="A44" s="5"/>
      <c r="B44" s="5"/>
      <c r="C44" s="5"/>
      <c r="D44" s="5"/>
      <c r="E44" s="5"/>
      <c r="F44" s="5"/>
      <c r="G44" s="5"/>
    </row>
    <row r="45" spans="1:7" ht="14.25" x14ac:dyDescent="0.2">
      <c r="A45" s="5"/>
      <c r="B45" s="5"/>
      <c r="C45" s="5"/>
      <c r="D45" s="5"/>
      <c r="E45" s="5"/>
      <c r="F45" s="5"/>
      <c r="G45" s="5"/>
    </row>
    <row r="46" spans="1:7" ht="14.25" x14ac:dyDescent="0.2">
      <c r="A46" s="5"/>
      <c r="B46" s="5"/>
      <c r="C46" s="5"/>
      <c r="D46" s="5"/>
      <c r="E46" s="5"/>
      <c r="F46" s="5"/>
      <c r="G46" s="5"/>
    </row>
    <row r="47" spans="1:7" ht="15" x14ac:dyDescent="0.25">
      <c r="A47" s="4" t="s">
        <v>71</v>
      </c>
      <c r="B47" s="4"/>
      <c r="C47" s="4"/>
      <c r="D47" s="4"/>
      <c r="E47" s="4"/>
      <c r="F47" s="5"/>
      <c r="G47" s="6"/>
    </row>
    <row r="48" spans="1:7" ht="15" x14ac:dyDescent="0.25">
      <c r="A48" s="4"/>
      <c r="B48" s="4"/>
      <c r="C48" s="4"/>
      <c r="D48" s="4"/>
      <c r="E48" s="4"/>
      <c r="F48" s="5"/>
      <c r="G48" s="6"/>
    </row>
    <row r="49" spans="1:7" ht="15" x14ac:dyDescent="0.25">
      <c r="A49" s="76" t="s">
        <v>28</v>
      </c>
      <c r="B49" s="76"/>
      <c r="C49" s="76"/>
      <c r="D49" s="76"/>
      <c r="E49" s="76"/>
      <c r="F49" s="76"/>
      <c r="G49" s="76"/>
    </row>
    <row r="50" spans="1:7" s="2" customFormat="1" ht="15.75" thickBot="1" x14ac:dyDescent="0.3">
      <c r="A50" s="7"/>
      <c r="B50" s="7"/>
      <c r="C50" s="7"/>
      <c r="D50" s="7"/>
      <c r="E50" s="7"/>
      <c r="F50" s="7"/>
      <c r="G50" s="7"/>
    </row>
    <row r="51" spans="1:7" ht="14.25" x14ac:dyDescent="0.2">
      <c r="A51" s="8"/>
      <c r="B51" s="68" t="s">
        <v>29</v>
      </c>
      <c r="C51" s="5"/>
      <c r="D51" s="5"/>
      <c r="E51" s="5"/>
      <c r="F51" s="5"/>
      <c r="G51" s="5"/>
    </row>
    <row r="52" spans="1:7" ht="15" x14ac:dyDescent="0.25">
      <c r="A52" s="10" t="s">
        <v>30</v>
      </c>
      <c r="B52" s="69"/>
      <c r="C52" s="12"/>
      <c r="D52" s="12"/>
      <c r="E52" s="12"/>
      <c r="F52" s="12"/>
      <c r="G52" s="12"/>
    </row>
    <row r="53" spans="1:7" ht="15" x14ac:dyDescent="0.25">
      <c r="A53" s="10" t="s">
        <v>31</v>
      </c>
      <c r="B53" s="69"/>
      <c r="C53" s="12"/>
      <c r="D53" s="12"/>
      <c r="E53" s="12"/>
      <c r="F53" s="12"/>
      <c r="G53" s="12"/>
    </row>
    <row r="54" spans="1:7" ht="15.75" thickBot="1" x14ac:dyDescent="0.3">
      <c r="A54" s="13" t="s">
        <v>32</v>
      </c>
      <c r="B54" s="70"/>
      <c r="C54" s="14"/>
      <c r="D54" s="14"/>
      <c r="E54" s="14"/>
      <c r="F54" s="14"/>
      <c r="G54" s="14"/>
    </row>
    <row r="55" spans="1:7" ht="14.25" x14ac:dyDescent="0.2">
      <c r="A55" s="15"/>
      <c r="B55" s="16"/>
      <c r="C55" s="16"/>
      <c r="D55" s="16"/>
      <c r="E55" s="16"/>
      <c r="F55" s="17" t="s">
        <v>33</v>
      </c>
      <c r="G55" s="17" t="s">
        <v>34</v>
      </c>
    </row>
    <row r="56" spans="1:7" ht="15" thickBot="1" x14ac:dyDescent="0.25">
      <c r="A56" s="10"/>
      <c r="B56" s="16"/>
      <c r="C56" s="16"/>
      <c r="D56" s="16"/>
      <c r="E56" s="16"/>
      <c r="F56" s="18" t="s">
        <v>35</v>
      </c>
      <c r="G56" s="19" t="s">
        <v>35</v>
      </c>
    </row>
    <row r="57" spans="1:7" ht="14.25" x14ac:dyDescent="0.2">
      <c r="A57" s="20" t="s">
        <v>60</v>
      </c>
      <c r="B57" s="21"/>
      <c r="C57" s="22"/>
      <c r="D57" s="23"/>
      <c r="E57" s="24"/>
      <c r="F57" s="25"/>
      <c r="G57" s="25"/>
    </row>
    <row r="58" spans="1:7" ht="14.25" x14ac:dyDescent="0.2">
      <c r="A58" s="10" t="s">
        <v>61</v>
      </c>
      <c r="B58" s="16"/>
      <c r="C58" s="16"/>
      <c r="D58" s="26"/>
      <c r="E58" s="27"/>
      <c r="F58" s="28"/>
      <c r="G58" s="29"/>
    </row>
    <row r="59" spans="1:7" ht="15" thickBot="1" x14ac:dyDescent="0.25">
      <c r="A59" s="13" t="s">
        <v>36</v>
      </c>
      <c r="B59" s="30"/>
      <c r="C59" s="30"/>
      <c r="D59" s="30"/>
      <c r="E59" s="31">
        <v>16</v>
      </c>
      <c r="F59" s="32">
        <f>F57/E59</f>
        <v>0</v>
      </c>
      <c r="G59" s="32">
        <f>G57/E59</f>
        <v>0</v>
      </c>
    </row>
    <row r="60" spans="1:7" ht="15" thickBot="1" x14ac:dyDescent="0.25">
      <c r="A60" s="16"/>
      <c r="B60" s="16"/>
      <c r="C60" s="16"/>
      <c r="D60" s="16"/>
      <c r="E60" s="16"/>
      <c r="F60" s="33"/>
      <c r="G60" s="33"/>
    </row>
    <row r="61" spans="1:7" ht="15" x14ac:dyDescent="0.25">
      <c r="A61" s="34" t="s">
        <v>46</v>
      </c>
      <c r="B61" s="35"/>
      <c r="C61" s="23"/>
      <c r="D61" s="23"/>
      <c r="E61" s="23"/>
      <c r="F61" s="50"/>
      <c r="G61" s="50"/>
    </row>
    <row r="62" spans="1:7" ht="15" x14ac:dyDescent="0.25">
      <c r="A62" s="10" t="s">
        <v>62</v>
      </c>
      <c r="B62" s="37"/>
      <c r="C62" s="16"/>
      <c r="D62" s="16"/>
      <c r="E62" s="16"/>
      <c r="F62" s="38"/>
      <c r="G62" s="38"/>
    </row>
    <row r="63" spans="1:7" ht="14.25" x14ac:dyDescent="0.2">
      <c r="A63" s="5" t="s">
        <v>49</v>
      </c>
      <c r="B63" s="26" t="s">
        <v>51</v>
      </c>
      <c r="C63" s="39">
        <v>2500</v>
      </c>
      <c r="D63" s="26" t="s">
        <v>63</v>
      </c>
      <c r="E63" s="40"/>
      <c r="F63" s="38">
        <f>C63*E63</f>
        <v>0</v>
      </c>
      <c r="G63" s="38">
        <f>C63*E63</f>
        <v>0</v>
      </c>
    </row>
    <row r="64" spans="1:7" ht="14.25" x14ac:dyDescent="0.2">
      <c r="A64" s="16" t="s">
        <v>64</v>
      </c>
      <c r="B64" s="26" t="s">
        <v>51</v>
      </c>
      <c r="C64" s="39">
        <v>1500</v>
      </c>
      <c r="D64" s="26" t="s">
        <v>63</v>
      </c>
      <c r="E64" s="40"/>
      <c r="F64" s="38">
        <f t="shared" ref="F64:F65" si="2">C64*E64</f>
        <v>0</v>
      </c>
      <c r="G64" s="38">
        <f t="shared" ref="G64:G66" si="3">C64*E64</f>
        <v>0</v>
      </c>
    </row>
    <row r="65" spans="1:7" ht="14.25" x14ac:dyDescent="0.2">
      <c r="A65" s="10" t="s">
        <v>68</v>
      </c>
      <c r="B65" s="26" t="s">
        <v>51</v>
      </c>
      <c r="C65" s="39">
        <v>200</v>
      </c>
      <c r="D65" s="26" t="s">
        <v>63</v>
      </c>
      <c r="E65" s="40"/>
      <c r="F65" s="38">
        <f t="shared" si="2"/>
        <v>0</v>
      </c>
      <c r="G65" s="38">
        <f t="shared" si="3"/>
        <v>0</v>
      </c>
    </row>
    <row r="66" spans="1:7" ht="14.25" x14ac:dyDescent="0.2">
      <c r="A66" s="10" t="s">
        <v>54</v>
      </c>
      <c r="B66" s="26" t="s">
        <v>51</v>
      </c>
      <c r="C66" s="39">
        <v>50000</v>
      </c>
      <c r="D66" s="26"/>
      <c r="E66" s="40"/>
      <c r="F66" s="38">
        <f>C66*E66</f>
        <v>0</v>
      </c>
      <c r="G66" s="38">
        <f t="shared" si="3"/>
        <v>0</v>
      </c>
    </row>
    <row r="67" spans="1:7" ht="14.25" x14ac:dyDescent="0.2">
      <c r="A67" s="10" t="s">
        <v>47</v>
      </c>
      <c r="B67" s="16"/>
      <c r="C67" s="41"/>
      <c r="D67" s="42"/>
      <c r="E67" s="40"/>
      <c r="F67" s="38">
        <f>C67*E67</f>
        <v>0</v>
      </c>
      <c r="G67" s="38">
        <f>C67*E67</f>
        <v>0</v>
      </c>
    </row>
    <row r="68" spans="1:7" ht="15" thickBot="1" x14ac:dyDescent="0.25">
      <c r="A68" s="10" t="s">
        <v>48</v>
      </c>
      <c r="B68" s="16"/>
      <c r="C68" s="41"/>
      <c r="D68" s="42"/>
      <c r="E68" s="40"/>
      <c r="F68" s="38">
        <f>C68*E68</f>
        <v>0</v>
      </c>
      <c r="G68" s="38">
        <f>C68*E68</f>
        <v>0</v>
      </c>
    </row>
    <row r="69" spans="1:7" ht="15" thickBot="1" x14ac:dyDescent="0.25">
      <c r="A69" s="44" t="s">
        <v>37</v>
      </c>
      <c r="B69" s="45"/>
      <c r="C69" s="30"/>
      <c r="D69" s="46"/>
      <c r="E69" s="45"/>
      <c r="F69" s="71">
        <f>SUM(F62:F68)</f>
        <v>0</v>
      </c>
      <c r="G69" s="71">
        <f>SUM(G66)</f>
        <v>0</v>
      </c>
    </row>
    <row r="70" spans="1:7" ht="15" thickBot="1" x14ac:dyDescent="0.25">
      <c r="A70" s="16"/>
      <c r="B70" s="16"/>
      <c r="C70" s="16"/>
      <c r="D70" s="42"/>
      <c r="E70" s="16"/>
      <c r="F70" s="48"/>
      <c r="G70" s="48"/>
    </row>
    <row r="71" spans="1:7" ht="15" x14ac:dyDescent="0.25">
      <c r="A71" s="34" t="s">
        <v>38</v>
      </c>
      <c r="B71" s="35"/>
      <c r="C71" s="23"/>
      <c r="D71" s="49"/>
      <c r="E71" s="23"/>
      <c r="F71" s="50"/>
      <c r="G71" s="50"/>
    </row>
    <row r="72" spans="1:7" ht="14.25" x14ac:dyDescent="0.2">
      <c r="A72" s="10" t="s">
        <v>39</v>
      </c>
      <c r="B72" s="16"/>
      <c r="C72" s="51"/>
      <c r="D72" s="26"/>
      <c r="E72" s="16"/>
      <c r="F72" s="52"/>
      <c r="G72" s="52"/>
    </row>
    <row r="73" spans="1:7" ht="14.25" x14ac:dyDescent="0.2">
      <c r="A73" s="10" t="s">
        <v>40</v>
      </c>
      <c r="B73" s="26" t="s">
        <v>51</v>
      </c>
      <c r="C73" s="42">
        <v>21000</v>
      </c>
      <c r="D73" s="26" t="s">
        <v>70</v>
      </c>
      <c r="E73" s="53"/>
      <c r="F73" s="52">
        <f>C73*E73</f>
        <v>0</v>
      </c>
      <c r="G73" s="52">
        <f>C73*E73</f>
        <v>0</v>
      </c>
    </row>
    <row r="74" spans="1:7" ht="14.25" x14ac:dyDescent="0.2">
      <c r="A74" s="10" t="s">
        <v>41</v>
      </c>
      <c r="B74" s="26" t="s">
        <v>51</v>
      </c>
      <c r="C74" s="42">
        <v>24000</v>
      </c>
      <c r="D74" s="26" t="s">
        <v>70</v>
      </c>
      <c r="E74" s="55"/>
      <c r="F74" s="52">
        <f>C74*E74</f>
        <v>0</v>
      </c>
      <c r="G74" s="52">
        <f>C74*E74</f>
        <v>0</v>
      </c>
    </row>
    <row r="75" spans="1:7" ht="15" thickBot="1" x14ac:dyDescent="0.25">
      <c r="A75" s="10" t="s">
        <v>67</v>
      </c>
      <c r="B75" s="26"/>
      <c r="C75" s="42"/>
      <c r="D75" s="26"/>
      <c r="E75" s="14"/>
      <c r="F75" s="56"/>
      <c r="G75" s="57"/>
    </row>
    <row r="76" spans="1:7" ht="15" thickBot="1" x14ac:dyDescent="0.25">
      <c r="A76" s="44" t="s">
        <v>42</v>
      </c>
      <c r="B76" s="45"/>
      <c r="C76" s="58"/>
      <c r="D76" s="45"/>
      <c r="E76" s="45"/>
      <c r="F76" s="47">
        <f>F73+F74-F75</f>
        <v>0</v>
      </c>
      <c r="G76" s="47">
        <f>G73+G74-G75</f>
        <v>0</v>
      </c>
    </row>
    <row r="77" spans="1:7" ht="15" thickBot="1" x14ac:dyDescent="0.25">
      <c r="A77" s="16"/>
      <c r="B77" s="16"/>
      <c r="C77" s="59"/>
      <c r="D77" s="16"/>
      <c r="E77" s="16"/>
      <c r="F77" s="48"/>
      <c r="G77" s="48"/>
    </row>
    <row r="78" spans="1:7" ht="15.75" thickBot="1" x14ac:dyDescent="0.3">
      <c r="A78" s="34" t="s">
        <v>43</v>
      </c>
      <c r="B78" s="35"/>
      <c r="C78" s="35"/>
      <c r="D78" s="35"/>
      <c r="E78" s="60"/>
      <c r="F78" s="61"/>
      <c r="G78" s="61"/>
    </row>
    <row r="79" spans="1:7" ht="15" thickBot="1" x14ac:dyDescent="0.25">
      <c r="A79" s="44" t="s">
        <v>44</v>
      </c>
      <c r="B79" s="45"/>
      <c r="C79" s="45"/>
      <c r="D79" s="45"/>
      <c r="E79" s="62"/>
      <c r="F79" s="47">
        <f>SUM(F78)</f>
        <v>0</v>
      </c>
      <c r="G79" s="47">
        <f>SUM(G78)</f>
        <v>0</v>
      </c>
    </row>
    <row r="80" spans="1:7" ht="15" thickBot="1" x14ac:dyDescent="0.25">
      <c r="A80" s="16"/>
      <c r="B80" s="16"/>
      <c r="C80" s="16"/>
      <c r="D80" s="16"/>
      <c r="E80" s="63"/>
      <c r="F80" s="48"/>
      <c r="G80" s="48"/>
    </row>
    <row r="81" spans="1:7" ht="15" x14ac:dyDescent="0.25">
      <c r="A81" s="34" t="s">
        <v>57</v>
      </c>
      <c r="B81" s="23"/>
      <c r="C81" s="23"/>
      <c r="D81" s="23"/>
      <c r="E81" s="21"/>
      <c r="F81" s="61">
        <f t="shared" ref="F81:F84" si="4">SUM(F79)</f>
        <v>0</v>
      </c>
      <c r="G81" s="61">
        <f t="shared" ref="G81:G84" si="5">SUM(F81)</f>
        <v>0</v>
      </c>
    </row>
    <row r="82" spans="1:7" ht="14.25" x14ac:dyDescent="0.2">
      <c r="A82" s="10"/>
      <c r="B82" s="16"/>
      <c r="C82" s="16"/>
      <c r="D82" s="16"/>
      <c r="E82" s="63"/>
      <c r="F82" s="38">
        <f t="shared" si="4"/>
        <v>0</v>
      </c>
      <c r="G82" s="38">
        <f t="shared" si="5"/>
        <v>0</v>
      </c>
    </row>
    <row r="83" spans="1:7" ht="15" thickBot="1" x14ac:dyDescent="0.25">
      <c r="A83" s="10"/>
      <c r="B83" s="16"/>
      <c r="C83" s="16"/>
      <c r="D83" s="16"/>
      <c r="E83" s="63"/>
      <c r="F83" s="57">
        <f t="shared" si="4"/>
        <v>0</v>
      </c>
      <c r="G83" s="57">
        <f t="shared" si="5"/>
        <v>0</v>
      </c>
    </row>
    <row r="84" spans="1:7" ht="15" thickBot="1" x14ac:dyDescent="0.25">
      <c r="A84" s="44" t="s">
        <v>58</v>
      </c>
      <c r="B84" s="45"/>
      <c r="C84" s="45"/>
      <c r="D84" s="45"/>
      <c r="E84" s="64"/>
      <c r="F84" s="47">
        <f t="shared" si="4"/>
        <v>0</v>
      </c>
      <c r="G84" s="47">
        <f t="shared" si="5"/>
        <v>0</v>
      </c>
    </row>
    <row r="85" spans="1:7" ht="15" thickBot="1" x14ac:dyDescent="0.25">
      <c r="A85" s="16"/>
      <c r="B85" s="16"/>
      <c r="C85" s="16"/>
      <c r="D85" s="16"/>
      <c r="E85" s="63"/>
      <c r="F85" s="48"/>
      <c r="G85" s="48"/>
    </row>
    <row r="86" spans="1:7" ht="15.75" thickBot="1" x14ac:dyDescent="0.3">
      <c r="A86" s="65" t="s">
        <v>45</v>
      </c>
      <c r="B86" s="66"/>
      <c r="C86" s="66"/>
      <c r="D86" s="66"/>
      <c r="E86" s="66"/>
      <c r="F86" s="67">
        <f>F69+F76+F79+F84</f>
        <v>0</v>
      </c>
      <c r="G86" s="67">
        <f>G69+G76+G79+G84</f>
        <v>0</v>
      </c>
    </row>
    <row r="87" spans="1:7" ht="14.25" x14ac:dyDescent="0.2">
      <c r="A87" s="16"/>
      <c r="B87" s="16"/>
      <c r="C87" s="16"/>
      <c r="D87" s="16"/>
      <c r="E87" s="16"/>
      <c r="F87" s="48"/>
      <c r="G87" s="48"/>
    </row>
    <row r="88" spans="1:7" ht="14.25" x14ac:dyDescent="0.2">
      <c r="A88" s="16" t="s">
        <v>50</v>
      </c>
      <c r="B88" s="16"/>
      <c r="C88" s="16"/>
      <c r="D88" s="16"/>
      <c r="E88" s="16"/>
      <c r="F88" s="59"/>
      <c r="G88" s="59"/>
    </row>
    <row r="89" spans="1:7" ht="14.25" x14ac:dyDescent="0.2">
      <c r="A89" s="5"/>
      <c r="B89" s="5"/>
      <c r="C89" s="5"/>
      <c r="D89" s="5"/>
      <c r="E89" s="5"/>
      <c r="F89" s="5"/>
      <c r="G89" s="5"/>
    </row>
  </sheetData>
  <sheetProtection selectLockedCells="1"/>
  <dataConsolidate/>
  <mergeCells count="2">
    <mergeCell ref="A3:G3"/>
    <mergeCell ref="A49:G49"/>
  </mergeCells>
  <phoneticPr fontId="0" type="noConversion"/>
  <pageMargins left="0.78740157499999996" right="0.78740157499999996" top="0.984251969" bottom="0.984251969" header="0.5" footer="0.5"/>
  <pageSetup paperSize="9" scale="89" orientation="portrait" r:id="rId1"/>
  <headerFooter alignWithMargins="0">
    <oddFooter>&amp;LF:/2003/Prosjekt/Skjema for beregningsgrunnlag av trykte learemidler-amt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Ark1!Utskriftsområde</vt:lpstr>
    </vt:vector>
  </TitlesOfParts>
  <Company>Sametinget opplæringsavdelingen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Sametinget opplæringsavdelingen</dc:creator>
  <cp:lastModifiedBy>Buljo, Berit Sara Sara</cp:lastModifiedBy>
  <cp:lastPrinted>2010-03-03T07:08:42Z</cp:lastPrinted>
  <dcterms:created xsi:type="dcterms:W3CDTF">2003-04-02T10:54:47Z</dcterms:created>
  <dcterms:modified xsi:type="dcterms:W3CDTF">2021-02-09T14:12:36Z</dcterms:modified>
</cp:coreProperties>
</file>